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lo\Desktop\Herramientas Website ILU\"/>
    </mc:Choice>
  </mc:AlternateContent>
  <xr:revisionPtr revIDLastSave="0" documentId="13_ncr:1_{D31DDD9F-AE58-4536-8F16-4CA865BFA82B}" xr6:coauthVersionLast="47" xr6:coauthVersionMax="47" xr10:uidLastSave="{00000000-0000-0000-0000-000000000000}"/>
  <bookViews>
    <workbookView xWindow="-120" yWindow="-120" windowWidth="29040" windowHeight="15840" xr2:uid="{823775A8-BE95-4534-A0E6-EC6857356B8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F26" i="1"/>
  <c r="F23" i="1"/>
  <c r="F22" i="1"/>
  <c r="K18" i="1"/>
  <c r="I18" i="1"/>
  <c r="C25" i="1"/>
  <c r="C23" i="1"/>
  <c r="B18" i="1"/>
  <c r="F6" i="1"/>
  <c r="H6" i="1" s="1"/>
  <c r="J6" i="1" s="1"/>
  <c r="F5" i="1"/>
  <c r="H5" i="1" s="1"/>
  <c r="J5" i="1" l="1"/>
  <c r="J22" i="1" s="1"/>
  <c r="F25" i="1"/>
  <c r="F24" i="1"/>
</calcChain>
</file>

<file path=xl/sharedStrings.xml><?xml version="1.0" encoding="utf-8"?>
<sst xmlns="http://schemas.openxmlformats.org/spreadsheetml/2006/main" count="40" uniqueCount="35">
  <si>
    <t>Departamento</t>
  </si>
  <si>
    <t>Medidor</t>
  </si>
  <si>
    <t>Mes</t>
  </si>
  <si>
    <t>Lectura Inicial</t>
  </si>
  <si>
    <t>Lectura Final</t>
  </si>
  <si>
    <t>Consumo m3</t>
  </si>
  <si>
    <t>Litros</t>
  </si>
  <si>
    <t>Factor</t>
  </si>
  <si>
    <t>Precio Vigente</t>
  </si>
  <si>
    <t>Total a Pagar</t>
  </si>
  <si>
    <t>Fecha Inicial</t>
  </si>
  <si>
    <t>Fecha Final</t>
  </si>
  <si>
    <t>2018-010025</t>
  </si>
  <si>
    <t>2018-010026</t>
  </si>
  <si>
    <t>oct.23</t>
  </si>
  <si>
    <t>1.- Se debe de determinar el consumo en metros cubicos (lectura final - lectura inicial)</t>
  </si>
  <si>
    <t>2.- Los metros cubicos se deben de transformar a litros usando el factor de conversión de 3.987 (Consumo m3 * Factor)</t>
  </si>
  <si>
    <t>3.- Se debe de determinar el precio vigente en base a las cargas de gas realizadas.</t>
  </si>
  <si>
    <t>4.- Para determinar el total a pagar se debe de multiplicar (Factor * Litros).</t>
  </si>
  <si>
    <t>Formula</t>
  </si>
  <si>
    <t>EJEMPLO DE CÁLCULO DE CONSUMO DE GAS</t>
  </si>
  <si>
    <t>EJEMPLO DE RECIBO DE GAS</t>
  </si>
  <si>
    <t>RECIBO DE GAS L.P. CONDOMINIO (NOMBRE)</t>
  </si>
  <si>
    <t>DATOS DEL CLIENTE</t>
  </si>
  <si>
    <t>CONDOMINIO</t>
  </si>
  <si>
    <t>DEPARTAMENTO</t>
  </si>
  <si>
    <t>PRECIO VIGENTE</t>
  </si>
  <si>
    <t>NOMBRE CONDOMINIO</t>
  </si>
  <si>
    <t xml:space="preserve">Periodo del </t>
  </si>
  <si>
    <t>al</t>
  </si>
  <si>
    <t>Lec. Anterior</t>
  </si>
  <si>
    <t>Lec. Actual</t>
  </si>
  <si>
    <t>Consumo</t>
  </si>
  <si>
    <t>Fecha limite de pago</t>
  </si>
  <si>
    <t>INFORMACIÓN Y CÁLCULO DE SU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</si>
</sst>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44" fontId="0" fillId="2" borderId="12" xfId="1" applyFont="1" applyFill="1" applyBorder="1"/>
    <xf numFmtId="44" fontId="0" fillId="2" borderId="12" xfId="0" applyNumberFormat="1" applyFill="1" applyBorder="1"/>
    <xf numFmtId="14" fontId="0" fillId="2" borderId="12" xfId="0" applyNumberForma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14" fontId="0" fillId="2" borderId="17" xfId="0" applyNumberFormat="1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44" fontId="0" fillId="2" borderId="19" xfId="1" applyFont="1" applyFill="1" applyBorder="1"/>
    <xf numFmtId="44" fontId="0" fillId="2" borderId="19" xfId="0" applyNumberFormat="1" applyFill="1" applyBorder="1"/>
    <xf numFmtId="14" fontId="0" fillId="2" borderId="19" xfId="0" applyNumberFormat="1" applyFill="1" applyBorder="1"/>
    <xf numFmtId="14" fontId="0" fillId="2" borderId="20" xfId="0" applyNumberForma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3" fillId="2" borderId="21" xfId="0" applyFont="1" applyFill="1" applyBorder="1"/>
    <xf numFmtId="0" fontId="0" fillId="2" borderId="22" xfId="0" applyFill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/>
    <xf numFmtId="0" fontId="0" fillId="2" borderId="25" xfId="0" applyFill="1" applyBorder="1"/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2" borderId="22" xfId="0" applyNumberFormat="1" applyFill="1" applyBorder="1" applyAlignment="1">
      <alignment horizontal="center"/>
    </xf>
    <xf numFmtId="44" fontId="0" fillId="2" borderId="23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1" xfId="0" applyFill="1" applyBorder="1"/>
    <xf numFmtId="0" fontId="0" fillId="2" borderId="24" xfId="0" applyFill="1" applyBorder="1"/>
    <xf numFmtId="44" fontId="0" fillId="2" borderId="22" xfId="0" applyNumberFormat="1" applyFill="1" applyBorder="1"/>
    <xf numFmtId="14" fontId="0" fillId="2" borderId="25" xfId="0" applyNumberForma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8D481-D978-4C94-AE71-AE062556CFC4}">
  <dimension ref="A1:L27"/>
  <sheetViews>
    <sheetView tabSelected="1" workbookViewId="0">
      <selection activeCell="N22" sqref="N22"/>
    </sheetView>
  </sheetViews>
  <sheetFormatPr baseColWidth="10" defaultRowHeight="15" x14ac:dyDescent="0.25"/>
  <cols>
    <col min="1" max="1" width="14.140625" customWidth="1"/>
    <col min="2" max="2" width="14.7109375" customWidth="1"/>
    <col min="4" max="4" width="14.28515625" customWidth="1"/>
    <col min="5" max="5" width="14.140625" customWidth="1"/>
    <col min="6" max="6" width="13.85546875" customWidth="1"/>
    <col min="9" max="9" width="14.42578125" customWidth="1"/>
    <col min="10" max="10" width="12.85546875" customWidth="1"/>
    <col min="11" max="11" width="12.5703125" customWidth="1"/>
  </cols>
  <sheetData>
    <row r="1" spans="1:12" ht="15.75" thickBot="1" x14ac:dyDescent="0.3"/>
    <row r="2" spans="1:12" ht="15.75" thickBot="1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ht="5.2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9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7</v>
      </c>
      <c r="H4" s="20" t="s">
        <v>6</v>
      </c>
      <c r="I4" s="20" t="s">
        <v>8</v>
      </c>
      <c r="J4" s="20" t="s">
        <v>9</v>
      </c>
      <c r="K4" s="20" t="s">
        <v>10</v>
      </c>
      <c r="L4" s="21" t="s">
        <v>11</v>
      </c>
    </row>
    <row r="5" spans="1:12" x14ac:dyDescent="0.25">
      <c r="A5" s="22">
        <v>101</v>
      </c>
      <c r="B5" s="15" t="s">
        <v>12</v>
      </c>
      <c r="C5" s="15" t="s">
        <v>14</v>
      </c>
      <c r="D5" s="14">
        <v>288.33300000000003</v>
      </c>
      <c r="E5" s="14">
        <v>313.76499999999999</v>
      </c>
      <c r="F5" s="14">
        <f>E5-D5</f>
        <v>25.43199999999996</v>
      </c>
      <c r="G5" s="14">
        <v>3.8969999999999998</v>
      </c>
      <c r="H5" s="14">
        <f>F5*G5</f>
        <v>99.10850399999984</v>
      </c>
      <c r="I5" s="16">
        <v>11.5</v>
      </c>
      <c r="J5" s="17">
        <f>I5*H5</f>
        <v>1139.7477959999981</v>
      </c>
      <c r="K5" s="18">
        <v>45053</v>
      </c>
      <c r="L5" s="23">
        <v>45083</v>
      </c>
    </row>
    <row r="6" spans="1:12" ht="15.75" thickBot="1" x14ac:dyDescent="0.3">
      <c r="A6" s="24">
        <v>102</v>
      </c>
      <c r="B6" s="25" t="s">
        <v>13</v>
      </c>
      <c r="C6" s="25" t="s">
        <v>14</v>
      </c>
      <c r="D6" s="26">
        <v>625.99400000000003</v>
      </c>
      <c r="E6" s="26">
        <v>663.01099999999997</v>
      </c>
      <c r="F6" s="26">
        <f>E6-D6</f>
        <v>37.016999999999939</v>
      </c>
      <c r="G6" s="26">
        <v>3.8969999999999998</v>
      </c>
      <c r="H6" s="26">
        <f>F6*G6</f>
        <v>144.25524899999976</v>
      </c>
      <c r="I6" s="27">
        <v>11.5</v>
      </c>
      <c r="J6" s="28">
        <f>I6*H6</f>
        <v>1658.9353634999973</v>
      </c>
      <c r="K6" s="29">
        <v>45053</v>
      </c>
      <c r="L6" s="30">
        <v>45083</v>
      </c>
    </row>
    <row r="8" spans="1:12" ht="15.75" thickBot="1" x14ac:dyDescent="0.3"/>
    <row r="9" spans="1:12" x14ac:dyDescent="0.25">
      <c r="A9" s="1" t="s">
        <v>19</v>
      </c>
      <c r="B9" s="2"/>
      <c r="C9" s="2"/>
      <c r="D9" s="2"/>
      <c r="E9" s="2"/>
      <c r="F9" s="2"/>
      <c r="G9" s="2"/>
      <c r="H9" s="3"/>
    </row>
    <row r="10" spans="1:12" x14ac:dyDescent="0.25">
      <c r="A10" s="4" t="s">
        <v>15</v>
      </c>
      <c r="B10" s="5"/>
      <c r="C10" s="5"/>
      <c r="D10" s="5"/>
      <c r="E10" s="5"/>
      <c r="F10" s="5"/>
      <c r="G10" s="5"/>
      <c r="H10" s="6"/>
    </row>
    <row r="11" spans="1:12" x14ac:dyDescent="0.25">
      <c r="A11" s="4" t="s">
        <v>16</v>
      </c>
      <c r="B11" s="5"/>
      <c r="C11" s="5"/>
      <c r="D11" s="5"/>
      <c r="E11" s="5"/>
      <c r="F11" s="5"/>
      <c r="G11" s="5"/>
      <c r="H11" s="6"/>
    </row>
    <row r="12" spans="1:12" x14ac:dyDescent="0.25">
      <c r="A12" s="4" t="s">
        <v>17</v>
      </c>
      <c r="B12" s="5"/>
      <c r="C12" s="5"/>
      <c r="D12" s="5"/>
      <c r="E12" s="5"/>
      <c r="F12" s="5"/>
      <c r="G12" s="5"/>
      <c r="H12" s="6"/>
    </row>
    <row r="13" spans="1:12" ht="15.75" thickBot="1" x14ac:dyDescent="0.3">
      <c r="A13" s="7" t="s">
        <v>18</v>
      </c>
      <c r="B13" s="8"/>
      <c r="C13" s="8"/>
      <c r="D13" s="8"/>
      <c r="E13" s="8"/>
      <c r="F13" s="8"/>
      <c r="G13" s="8"/>
      <c r="H13" s="9"/>
    </row>
    <row r="14" spans="1:12" ht="15.75" thickBot="1" x14ac:dyDescent="0.3"/>
    <row r="15" spans="1:12" ht="15.75" thickBot="1" x14ac:dyDescent="0.3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4"/>
      <c r="K15" s="65"/>
    </row>
    <row r="16" spans="1:12" ht="15.75" thickBot="1" x14ac:dyDescent="0.3"/>
    <row r="17" spans="1:11" x14ac:dyDescent="0.25">
      <c r="A17" s="57" t="s">
        <v>22</v>
      </c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x14ac:dyDescent="0.25">
      <c r="A18" s="31" t="s">
        <v>1</v>
      </c>
      <c r="B18" s="32" t="str">
        <f>B5</f>
        <v>2018-010025</v>
      </c>
      <c r="D18" s="32"/>
      <c r="E18" s="32"/>
      <c r="F18" s="32"/>
      <c r="G18" s="32"/>
      <c r="H18" s="66" t="s">
        <v>28</v>
      </c>
      <c r="I18" s="61">
        <f>K5</f>
        <v>45053</v>
      </c>
      <c r="J18" s="66" t="s">
        <v>29</v>
      </c>
      <c r="K18" s="62">
        <f>L5</f>
        <v>45083</v>
      </c>
    </row>
    <row r="19" spans="1:11" ht="15.75" thickBot="1" x14ac:dyDescent="0.3">
      <c r="A19" s="31"/>
      <c r="B19" s="32"/>
      <c r="C19" s="32"/>
      <c r="D19" s="32"/>
      <c r="E19" s="32"/>
      <c r="F19" s="32"/>
      <c r="G19" s="32"/>
      <c r="H19" s="60"/>
      <c r="I19" s="61"/>
      <c r="J19" s="60"/>
      <c r="K19" s="62"/>
    </row>
    <row r="20" spans="1:11" x14ac:dyDescent="0.25">
      <c r="A20" s="54" t="s">
        <v>23</v>
      </c>
      <c r="B20" s="55"/>
      <c r="C20" s="55"/>
      <c r="D20" s="56"/>
      <c r="E20" s="57" t="s">
        <v>34</v>
      </c>
      <c r="F20" s="58"/>
      <c r="G20" s="58"/>
      <c r="H20" s="58"/>
      <c r="I20" s="58"/>
      <c r="J20" s="58"/>
      <c r="K20" s="59"/>
    </row>
    <row r="21" spans="1:11" x14ac:dyDescent="0.25">
      <c r="A21" s="31"/>
      <c r="B21" s="32"/>
      <c r="C21" s="32"/>
      <c r="D21" s="33"/>
      <c r="E21" s="31"/>
      <c r="F21" s="32"/>
      <c r="G21" s="32"/>
      <c r="H21" s="32"/>
      <c r="I21" s="32"/>
      <c r="J21" s="32"/>
      <c r="K21" s="33"/>
    </row>
    <row r="22" spans="1:11" x14ac:dyDescent="0.25">
      <c r="A22" s="34" t="s">
        <v>24</v>
      </c>
      <c r="B22" s="35"/>
      <c r="C22" s="36" t="s">
        <v>27</v>
      </c>
      <c r="D22" s="37"/>
      <c r="E22" s="50" t="s">
        <v>30</v>
      </c>
      <c r="F22" s="35">
        <f>D5</f>
        <v>288.33300000000003</v>
      </c>
      <c r="G22" s="32"/>
      <c r="H22" s="35" t="s">
        <v>9</v>
      </c>
      <c r="I22" s="35"/>
      <c r="J22" s="52">
        <f>J5</f>
        <v>1139.7477959999981</v>
      </c>
      <c r="K22" s="33"/>
    </row>
    <row r="23" spans="1:11" x14ac:dyDescent="0.25">
      <c r="A23" s="38" t="s">
        <v>25</v>
      </c>
      <c r="B23" s="39"/>
      <c r="C23" s="40">
        <f>A5</f>
        <v>101</v>
      </c>
      <c r="D23" s="41"/>
      <c r="E23" s="51" t="s">
        <v>31</v>
      </c>
      <c r="F23" s="39">
        <f>E5</f>
        <v>313.76499999999999</v>
      </c>
      <c r="G23" s="32"/>
      <c r="H23" s="39" t="s">
        <v>33</v>
      </c>
      <c r="I23" s="39"/>
      <c r="J23" s="53">
        <f>L5+15</f>
        <v>45098</v>
      </c>
      <c r="K23" s="33"/>
    </row>
    <row r="24" spans="1:11" x14ac:dyDescent="0.25">
      <c r="A24" s="42"/>
      <c r="B24" s="32"/>
      <c r="C24" s="43"/>
      <c r="D24" s="44"/>
      <c r="E24" s="51" t="s">
        <v>32</v>
      </c>
      <c r="F24" s="39">
        <f>F5</f>
        <v>25.43199999999996</v>
      </c>
      <c r="G24" s="32"/>
      <c r="H24" s="32"/>
      <c r="I24" s="32"/>
      <c r="J24" s="32"/>
      <c r="K24" s="33"/>
    </row>
    <row r="25" spans="1:11" x14ac:dyDescent="0.25">
      <c r="A25" s="34" t="s">
        <v>26</v>
      </c>
      <c r="B25" s="35"/>
      <c r="C25" s="45">
        <f>I5</f>
        <v>11.5</v>
      </c>
      <c r="D25" s="46"/>
      <c r="E25" s="51" t="s">
        <v>6</v>
      </c>
      <c r="F25" s="39">
        <f>H5</f>
        <v>99.10850399999984</v>
      </c>
      <c r="G25" s="32"/>
      <c r="H25" s="32"/>
      <c r="I25" s="32"/>
      <c r="J25" s="32"/>
      <c r="K25" s="33"/>
    </row>
    <row r="26" spans="1:11" x14ac:dyDescent="0.25">
      <c r="A26" s="31"/>
      <c r="B26" s="32"/>
      <c r="C26" s="32"/>
      <c r="D26" s="33"/>
      <c r="E26" s="51" t="s">
        <v>7</v>
      </c>
      <c r="F26" s="39">
        <f>G5</f>
        <v>3.8969999999999998</v>
      </c>
      <c r="G26" s="32"/>
      <c r="H26" s="32"/>
      <c r="I26" s="32"/>
      <c r="J26" s="32"/>
      <c r="K26" s="33"/>
    </row>
    <row r="27" spans="1:11" ht="15.75" thickBot="1" x14ac:dyDescent="0.3">
      <c r="A27" s="47"/>
      <c r="B27" s="48"/>
      <c r="C27" s="48"/>
      <c r="D27" s="49"/>
      <c r="E27" s="47"/>
      <c r="F27" s="48"/>
      <c r="G27" s="48"/>
      <c r="H27" s="48"/>
      <c r="I27" s="48"/>
      <c r="J27" s="48"/>
      <c r="K27" s="49"/>
    </row>
  </sheetData>
  <mergeCells count="14">
    <mergeCell ref="C25:D25"/>
    <mergeCell ref="A15:K15"/>
    <mergeCell ref="A17:K17"/>
    <mergeCell ref="A20:D20"/>
    <mergeCell ref="E20:K20"/>
    <mergeCell ref="C22:D22"/>
    <mergeCell ref="C23:D23"/>
    <mergeCell ref="C24:D24"/>
    <mergeCell ref="A9:H9"/>
    <mergeCell ref="A10:H10"/>
    <mergeCell ref="A11:H11"/>
    <mergeCell ref="A12:H12"/>
    <mergeCell ref="A13:H13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Ludlow</dc:creator>
  <cp:lastModifiedBy>Cristobal Ludlow</cp:lastModifiedBy>
  <dcterms:created xsi:type="dcterms:W3CDTF">2023-11-08T19:38:51Z</dcterms:created>
  <dcterms:modified xsi:type="dcterms:W3CDTF">2023-11-08T20:07:44Z</dcterms:modified>
</cp:coreProperties>
</file>